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 activeTab="1"/>
  </bookViews>
  <sheets>
    <sheet name="Biljna" sheetId="1" r:id="rId1"/>
    <sheet name="Stocarstvo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3" i="1" l="1"/>
  <c r="C13" i="1"/>
  <c r="B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<sst xmlns="http://schemas.openxmlformats.org/spreadsheetml/2006/main" count="27" uniqueCount="26">
  <si>
    <t>Врста производње</t>
  </si>
  <si>
    <t>Површина (ha)</t>
  </si>
  <si>
    <t>Период конверзије</t>
  </si>
  <si>
    <t>Органски статус</t>
  </si>
  <si>
    <t>УКУПНО</t>
  </si>
  <si>
    <t>воће</t>
  </si>
  <si>
    <t>житарице</t>
  </si>
  <si>
    <t>индустријско биље</t>
  </si>
  <si>
    <t>ОБРАДИВА ПОВРШИНА</t>
  </si>
  <si>
    <t>крмно биље</t>
  </si>
  <si>
    <t>лековито и ароматично биље</t>
  </si>
  <si>
    <t>поврће</t>
  </si>
  <si>
    <t>остало</t>
  </si>
  <si>
    <t>ПАШЊАЦИ / ЛИВАДЕ</t>
  </si>
  <si>
    <t>Животињска врста</t>
  </si>
  <si>
    <t>Број јединки / кошница</t>
  </si>
  <si>
    <t>говеда</t>
  </si>
  <si>
    <t>козе</t>
  </si>
  <si>
    <t>овце</t>
  </si>
  <si>
    <t>свиње</t>
  </si>
  <si>
    <t>коњи</t>
  </si>
  <si>
    <t>кокошке</t>
  </si>
  <si>
    <t>остала живина</t>
  </si>
  <si>
    <t xml:space="preserve"> ОРГАНСКА БИЉНА ПРОИЗВОДЊА У 2021. ГОДИНИ </t>
  </si>
  <si>
    <t xml:space="preserve">пчелиња друштва </t>
  </si>
  <si>
    <t xml:space="preserve">ОРГАНСКА СТОЧАРСКА ПРОИЗВОДЊА У 2021. ГОДИНИ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</si>
</sst>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0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1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1" fillId="0" borderId="1" xfId="0" applyNumberFormat="1" applyFont="1" applyBorder="1"/>
    <xf numFmtId="164" fontId="1" fillId="0" borderId="2" xfId="0" applyNumberFormat="1" applyFont="1" applyBorder="1"/>
    <xf numFmtId="164" fontId="1" fillId="2" borderId="6" xfId="0" applyNumberFormat="1" applyFont="1" applyFill="1" applyBorder="1" applyAlignment="1">
      <alignment horizontal="right"/>
    </xf>
    <xf numFmtId="164" fontId="1" fillId="2" borderId="14" xfId="0" applyNumberFormat="1" applyFont="1" applyFill="1" applyBorder="1" applyAlignment="1">
      <alignment horizontal="right"/>
    </xf>
    <xf numFmtId="164" fontId="1" fillId="2" borderId="20" xfId="0" applyNumberFormat="1" applyFont="1" applyFill="1" applyBorder="1"/>
    <xf numFmtId="164" fontId="1" fillId="2" borderId="22" xfId="0" applyNumberFormat="1" applyFont="1" applyFill="1" applyBorder="1"/>
    <xf numFmtId="0" fontId="1" fillId="0" borderId="9" xfId="0" applyFont="1" applyBorder="1" applyAlignment="1">
      <alignment horizontal="center"/>
    </xf>
    <xf numFmtId="164" fontId="1" fillId="2" borderId="7" xfId="0" applyNumberFormat="1" applyFont="1" applyFill="1" applyBorder="1" applyAlignment="1">
      <alignment horizontal="right"/>
    </xf>
    <xf numFmtId="164" fontId="1" fillId="0" borderId="8" xfId="0" applyNumberFormat="1" applyFont="1" applyBorder="1"/>
    <xf numFmtId="164" fontId="1" fillId="2" borderId="19" xfId="0" applyNumberFormat="1" applyFont="1" applyFill="1" applyBorder="1"/>
    <xf numFmtId="0" fontId="1" fillId="2" borderId="11" xfId="0" applyFont="1" applyFill="1" applyBorder="1"/>
    <xf numFmtId="0" fontId="1" fillId="2" borderId="17" xfId="0" applyFont="1" applyFill="1" applyBorder="1"/>
    <xf numFmtId="0" fontId="2" fillId="0" borderId="15" xfId="0" applyFont="1" applyBorder="1" applyAlignment="1">
      <alignment vertical="top"/>
    </xf>
    <xf numFmtId="164" fontId="0" fillId="0" borderId="0" xfId="0" applyNumberFormat="1"/>
    <xf numFmtId="164" fontId="2" fillId="0" borderId="16" xfId="0" applyNumberFormat="1" applyFont="1" applyBorder="1" applyAlignment="1">
      <alignment vertical="top"/>
    </xf>
    <xf numFmtId="164" fontId="2" fillId="0" borderId="18" xfId="0" applyNumberFormat="1" applyFont="1" applyBorder="1" applyAlignment="1">
      <alignment vertical="top"/>
    </xf>
    <xf numFmtId="164" fontId="2" fillId="0" borderId="21" xfId="0" applyNumberFormat="1" applyFont="1" applyBorder="1" applyAlignment="1">
      <alignment vertical="top"/>
    </xf>
    <xf numFmtId="0" fontId="1" fillId="0" borderId="11" xfId="0" applyFont="1" applyFill="1" applyBorder="1"/>
    <xf numFmtId="0" fontId="1" fillId="0" borderId="12" xfId="0" applyFont="1" applyFill="1" applyBorder="1"/>
    <xf numFmtId="0" fontId="0" fillId="0" borderId="0" xfId="0" applyBorder="1"/>
    <xf numFmtId="0" fontId="1" fillId="0" borderId="29" xfId="0" applyFont="1" applyBorder="1" applyAlignment="1">
      <alignment horizontal="center"/>
    </xf>
    <xf numFmtId="1" fontId="1" fillId="0" borderId="25" xfId="0" applyNumberFormat="1" applyFont="1" applyFill="1" applyBorder="1" applyAlignment="1">
      <alignment horizontal="right"/>
    </xf>
    <xf numFmtId="1" fontId="1" fillId="0" borderId="5" xfId="0" applyNumberFormat="1" applyFont="1" applyFill="1" applyBorder="1"/>
    <xf numFmtId="1" fontId="1" fillId="0" borderId="30" xfId="0" applyNumberFormat="1" applyFont="1" applyBorder="1" applyAlignment="1">
      <alignment vertical="top"/>
    </xf>
    <xf numFmtId="0" fontId="1" fillId="0" borderId="13" xfId="0" applyFont="1" applyBorder="1" applyAlignment="1">
      <alignment vertical="top"/>
    </xf>
    <xf numFmtId="0" fontId="1" fillId="0" borderId="31" xfId="0" applyFont="1" applyBorder="1" applyAlignment="1">
      <alignment vertic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workbookViewId="0">
      <selection activeCell="C23" sqref="C23"/>
    </sheetView>
  </sheetViews>
  <sheetFormatPr defaultRowHeight="15" x14ac:dyDescent="0.25"/>
  <cols>
    <col min="1" max="1" width="30.42578125" customWidth="1"/>
    <col min="2" max="2" width="19.7109375" customWidth="1"/>
    <col min="3" max="3" width="18.5703125" customWidth="1"/>
    <col min="4" max="4" width="19.42578125" customWidth="1"/>
  </cols>
  <sheetData>
    <row r="1" spans="1:4" ht="33" customHeight="1" thickBot="1" x14ac:dyDescent="0.3">
      <c r="A1" s="34" t="s">
        <v>23</v>
      </c>
      <c r="B1" s="35"/>
      <c r="C1" s="35"/>
      <c r="D1" s="36"/>
    </row>
    <row r="2" spans="1:4" ht="16.5" customHeight="1" thickTop="1" x14ac:dyDescent="0.25">
      <c r="A2" s="32" t="s">
        <v>0</v>
      </c>
      <c r="B2" s="30" t="s">
        <v>1</v>
      </c>
      <c r="C2" s="30"/>
      <c r="D2" s="31"/>
    </row>
    <row r="3" spans="1:4" ht="16.5" thickBot="1" x14ac:dyDescent="0.3">
      <c r="A3" s="33"/>
      <c r="B3" s="10" t="s">
        <v>2</v>
      </c>
      <c r="C3" s="2" t="s">
        <v>3</v>
      </c>
      <c r="D3" s="3" t="s">
        <v>4</v>
      </c>
    </row>
    <row r="4" spans="1:4" ht="15.75" x14ac:dyDescent="0.25">
      <c r="A4" s="14" t="s">
        <v>8</v>
      </c>
      <c r="B4" s="11">
        <v>6466.6797999999999</v>
      </c>
      <c r="C4" s="6">
        <v>10532.3665</v>
      </c>
      <c r="D4" s="7">
        <v>16999.046300000002</v>
      </c>
    </row>
    <row r="5" spans="1:4" ht="15.75" x14ac:dyDescent="0.25">
      <c r="A5" s="1" t="s">
        <v>5</v>
      </c>
      <c r="B5" s="12">
        <v>1662.3344999999999</v>
      </c>
      <c r="C5" s="4">
        <v>3951.9582</v>
      </c>
      <c r="D5" s="5">
        <f t="shared" ref="D5:D12" si="0">SUM(B5:C5)</f>
        <v>5614.2927</v>
      </c>
    </row>
    <row r="6" spans="1:4" ht="15.75" x14ac:dyDescent="0.25">
      <c r="A6" s="1" t="s">
        <v>6</v>
      </c>
      <c r="B6" s="12">
        <v>1671.7936999999999</v>
      </c>
      <c r="C6" s="4">
        <v>2786.4931000000001</v>
      </c>
      <c r="D6" s="5">
        <f t="shared" si="0"/>
        <v>4458.2867999999999</v>
      </c>
    </row>
    <row r="7" spans="1:4" ht="15.75" x14ac:dyDescent="0.25">
      <c r="A7" s="1" t="s">
        <v>7</v>
      </c>
      <c r="B7" s="12">
        <v>33.481000000000002</v>
      </c>
      <c r="C7" s="4">
        <v>2088.1019999999999</v>
      </c>
      <c r="D7" s="5">
        <f t="shared" si="0"/>
        <v>2121.5830000000001</v>
      </c>
    </row>
    <row r="8" spans="1:4" ht="15.75" x14ac:dyDescent="0.25">
      <c r="A8" s="1" t="s">
        <v>9</v>
      </c>
      <c r="B8" s="12">
        <v>2221.3382000000001</v>
      </c>
      <c r="C8" s="4">
        <v>832.46669999999995</v>
      </c>
      <c r="D8" s="5">
        <f t="shared" si="0"/>
        <v>3053.8049000000001</v>
      </c>
    </row>
    <row r="9" spans="1:4" ht="15.75" x14ac:dyDescent="0.25">
      <c r="A9" s="1" t="s">
        <v>10</v>
      </c>
      <c r="B9" s="12">
        <v>32.883699999999997</v>
      </c>
      <c r="C9" s="4">
        <v>334.03219999999999</v>
      </c>
      <c r="D9" s="5">
        <f t="shared" si="0"/>
        <v>366.91589999999997</v>
      </c>
    </row>
    <row r="10" spans="1:4" ht="15.75" x14ac:dyDescent="0.25">
      <c r="A10" s="1" t="s">
        <v>11</v>
      </c>
      <c r="B10" s="12">
        <v>56.0657</v>
      </c>
      <c r="C10" s="4">
        <v>113.5354</v>
      </c>
      <c r="D10" s="5">
        <f t="shared" si="0"/>
        <v>169.6011</v>
      </c>
    </row>
    <row r="11" spans="1:4" ht="15.75" x14ac:dyDescent="0.25">
      <c r="A11" s="1" t="s">
        <v>12</v>
      </c>
      <c r="B11" s="12">
        <v>788.78300000000002</v>
      </c>
      <c r="C11" s="4">
        <v>425.77890000000002</v>
      </c>
      <c r="D11" s="5">
        <f t="shared" si="0"/>
        <v>1214.5619000000002</v>
      </c>
    </row>
    <row r="12" spans="1:4" ht="16.5" thickBot="1" x14ac:dyDescent="0.3">
      <c r="A12" s="15" t="s">
        <v>13</v>
      </c>
      <c r="B12" s="13">
        <v>3831.8154</v>
      </c>
      <c r="C12" s="8">
        <v>2692.0785999999998</v>
      </c>
      <c r="D12" s="9">
        <f t="shared" si="0"/>
        <v>6523.8940000000002</v>
      </c>
    </row>
    <row r="13" spans="1:4" ht="23.25" customHeight="1" thickTop="1" thickBot="1" x14ac:dyDescent="0.3">
      <c r="A13" s="16" t="s">
        <v>4</v>
      </c>
      <c r="B13" s="18">
        <f>B4+B12</f>
        <v>10298.495199999999</v>
      </c>
      <c r="C13" s="19">
        <f>C4+C12</f>
        <v>13224.445100000001</v>
      </c>
      <c r="D13" s="20">
        <f>D4+D12</f>
        <v>23522.940300000002</v>
      </c>
    </row>
    <row r="15" spans="1:4" x14ac:dyDescent="0.25">
      <c r="B15" s="17"/>
    </row>
  </sheetData>
  <mergeCells count="3">
    <mergeCell ref="B2:D2"/>
    <mergeCell ref="A2:A3"/>
    <mergeCell ref="A1:D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T3" sqref="T3"/>
    </sheetView>
  </sheetViews>
  <sheetFormatPr defaultRowHeight="15" x14ac:dyDescent="0.25"/>
  <cols>
    <col min="1" max="1" width="30.5703125" customWidth="1"/>
    <col min="2" max="2" width="50.28515625" customWidth="1"/>
  </cols>
  <sheetData>
    <row r="1" spans="1:2" ht="37.5" customHeight="1" thickBot="1" x14ac:dyDescent="0.3">
      <c r="A1" s="37" t="s">
        <v>25</v>
      </c>
      <c r="B1" s="36"/>
    </row>
    <row r="2" spans="1:2" ht="17.25" thickTop="1" thickBot="1" x14ac:dyDescent="0.3">
      <c r="A2" s="29" t="s">
        <v>14</v>
      </c>
      <c r="B2" s="24" t="s">
        <v>15</v>
      </c>
    </row>
    <row r="3" spans="1:2" ht="15.75" x14ac:dyDescent="0.25">
      <c r="A3" s="21" t="s">
        <v>16</v>
      </c>
      <c r="B3" s="25">
        <v>6708</v>
      </c>
    </row>
    <row r="4" spans="1:2" ht="15.75" x14ac:dyDescent="0.25">
      <c r="A4" s="22" t="s">
        <v>17</v>
      </c>
      <c r="B4" s="26">
        <v>349</v>
      </c>
    </row>
    <row r="5" spans="1:2" ht="15.75" x14ac:dyDescent="0.25">
      <c r="A5" s="22" t="s">
        <v>18</v>
      </c>
      <c r="B5" s="26">
        <v>11152</v>
      </c>
    </row>
    <row r="6" spans="1:2" ht="15.75" x14ac:dyDescent="0.25">
      <c r="A6" s="22" t="s">
        <v>19</v>
      </c>
      <c r="B6" s="26">
        <v>280</v>
      </c>
    </row>
    <row r="7" spans="1:2" ht="15.75" x14ac:dyDescent="0.25">
      <c r="A7" s="22" t="s">
        <v>20</v>
      </c>
      <c r="B7" s="26">
        <v>45</v>
      </c>
    </row>
    <row r="8" spans="1:2" ht="15.75" x14ac:dyDescent="0.25">
      <c r="A8" s="22" t="s">
        <v>21</v>
      </c>
      <c r="B8" s="26">
        <v>32896</v>
      </c>
    </row>
    <row r="9" spans="1:2" ht="15.75" x14ac:dyDescent="0.25">
      <c r="A9" s="22" t="s">
        <v>22</v>
      </c>
      <c r="B9" s="26">
        <v>330</v>
      </c>
    </row>
    <row r="10" spans="1:2" ht="16.5" thickBot="1" x14ac:dyDescent="0.3">
      <c r="A10" s="28" t="s">
        <v>24</v>
      </c>
      <c r="B10" s="27">
        <v>11964</v>
      </c>
    </row>
    <row r="11" spans="1:2" x14ac:dyDescent="0.25">
      <c r="B11" s="23"/>
    </row>
  </sheetData>
  <mergeCells count="1">
    <mergeCell ref="A1:B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Biljna</vt:lpstr>
      <vt:lpstr>Stocarstvo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</dc:creator>
  <cp:lastModifiedBy>Јелена Милић МПШВ</cp:lastModifiedBy>
  <dcterms:created xsi:type="dcterms:W3CDTF">2022-06-09T11:14:44Z</dcterms:created>
  <dcterms:modified xsi:type="dcterms:W3CDTF">2022-06-10T15:25:52Z</dcterms:modified>
</cp:coreProperties>
</file>